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17" sheetId="3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'6.17'!#REF!</definedName>
  </definedNames>
  <calcPr calcId="125725"/>
</workbook>
</file>

<file path=xl/calcChain.xml><?xml version="1.0" encoding="utf-8"?>
<calcChain xmlns="http://schemas.openxmlformats.org/spreadsheetml/2006/main">
  <c r="C25" i="3"/>
  <c r="D25"/>
  <c r="E25"/>
  <c r="F25"/>
  <c r="G25"/>
  <c r="H25"/>
  <c r="I25"/>
  <c r="J25"/>
  <c r="B2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</calcChain>
</file>

<file path=xl/sharedStrings.xml><?xml version="1.0" encoding="utf-8"?>
<sst xmlns="http://schemas.openxmlformats.org/spreadsheetml/2006/main" count="36" uniqueCount="36">
  <si>
    <t>Total</t>
  </si>
  <si>
    <t>(Length in Km)</t>
  </si>
  <si>
    <t>Express-way</t>
  </si>
  <si>
    <t>Primary National Highway</t>
  </si>
  <si>
    <t>Secondary National Highway</t>
  </si>
  <si>
    <t>Farm Road</t>
  </si>
  <si>
    <t>Dzongkhag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</si>
  <si>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</si>
  <si>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</si>
  <si>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</si>
  <si>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</si>
  <si>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</si>
  <si>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</si>
  <si>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</si>
  <si>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</si>
  <si>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</si>
  <si>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</si>
  <si>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</si>
  <si>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</si>
  <si>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</si>
  <si>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</si>
  <si>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</si>
  <si>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</si>
  <si>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</si>
  <si>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</si>
  <si>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</si>
  <si>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</si>
  <si>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</si>
  <si>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</si>
  <si>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</si>
  <si>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r>
      <t xml:space="preserve">Urban Road </t>
    </r>
    <r>
      <rPr>
        <b/>
        <vertAlign val="superscript"/>
        <sz val="10"/>
        <rFont val="Sylfaen"/>
        <family val="1"/>
      </rPr>
      <t>1</t>
    </r>
  </si>
  <si>
    <r>
      <t xml:space="preserve">Access Road </t>
    </r>
    <r>
      <rPr>
        <b/>
        <vertAlign val="superscript"/>
        <sz val="10"/>
        <rFont val="Sylfaen"/>
        <family val="1"/>
      </rPr>
      <t>1</t>
    </r>
  </si>
  <si>
    <r>
      <t xml:space="preserve">Dzongkhag Road </t>
    </r>
    <r>
      <rPr>
        <b/>
        <vertAlign val="superscript"/>
        <sz val="10"/>
        <rFont val="Sylfaen"/>
        <family val="1"/>
      </rPr>
      <t>2</t>
    </r>
  </si>
  <si>
    <r>
      <rPr>
        <vertAlign val="superscript"/>
        <sz val="9"/>
        <rFont val="Sylfaen"/>
        <family val="1"/>
      </rPr>
      <t xml:space="preserve">               2</t>
    </r>
    <r>
      <rPr>
        <sz val="9"/>
        <rFont val="Sylfaen"/>
        <family val="1"/>
      </rPr>
      <t xml:space="preserve"> Dzongkhag roads and Gewog connectivity roads are clubbed together as they have same specification.</t>
    </r>
  </si>
  <si>
    <r>
      <t xml:space="preserve">Note: </t>
    </r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No Dzongkhag wise details on Urban and Access road is available except for whole total . (Access roads shall include Private roads and Institutional roads)</t>
    </r>
  </si>
  <si>
    <t>Table 6.17: Length of Roads by Type and Dzongkhag, Bhutan, June 2018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</si>
</sst>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.0_);_(* \(#,##0.0\);_(* &quot;-&quot;??_);_(@_)"/>
    <numFmt numFmtId="165" formatCode="0.00_)"/>
    <numFmt numFmtId="166" formatCode="0.0"/>
    <numFmt numFmtId="167" formatCode="#,##0.0_);\(#,##0.0\)"/>
    <numFmt numFmtId="168" formatCode="0.0%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  <font>
      <sz val="10"/>
      <name val="Arial"/>
      <family val="2"/>
    </font>
    <font>
      <b/>
      <vertAlign val="superscript"/>
      <sz val="10"/>
      <name val="Sylfaen"/>
      <family val="1"/>
    </font>
    <font>
      <vertAlign val="superscript"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18" fillId="0" borderId="0" applyFont="0" applyFill="0" applyBorder="0" applyAlignment="0" applyProtection="0"/>
  </cellStyleXfs>
  <cellXfs count="50">
    <xf numFmtId="0" fontId="0" fillId="0" borderId="0" xfId="0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6" fillId="0" borderId="0" xfId="0" applyFont="1" applyBorder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0" fontId="13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horizontal="left"/>
    </xf>
    <xf numFmtId="166" fontId="7" fillId="0" borderId="0" xfId="0" applyNumberFormat="1" applyFont="1" applyBorder="1" applyAlignment="1" applyProtection="1">
      <alignment horizontal="right"/>
    </xf>
    <xf numFmtId="167" fontId="7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 applyProtection="1">
      <alignment horizontal="right"/>
    </xf>
    <xf numFmtId="167" fontId="15" fillId="0" borderId="0" xfId="0" applyNumberFormat="1" applyFont="1" applyBorder="1" applyAlignment="1" applyProtection="1">
      <alignment horizontal="right"/>
    </xf>
    <xf numFmtId="39" fontId="8" fillId="0" borderId="0" xfId="0" applyNumberFormat="1" applyFont="1" applyBorder="1" applyAlignment="1" applyProtection="1">
      <alignment horizontal="right"/>
    </xf>
    <xf numFmtId="168" fontId="8" fillId="0" borderId="0" xfId="0" applyNumberFormat="1" applyFont="1" applyBorder="1" applyAlignment="1" applyProtection="1">
      <alignment horizontal="right"/>
    </xf>
    <xf numFmtId="0" fontId="16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39" fontId="2" fillId="0" borderId="0" xfId="0" applyNumberFormat="1" applyFont="1" applyBorder="1" applyAlignment="1">
      <alignment horizontal="right"/>
    </xf>
    <xf numFmtId="0" fontId="5" fillId="0" borderId="3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166" fontId="5" fillId="0" borderId="3" xfId="0" applyNumberFormat="1" applyFont="1" applyBorder="1" applyAlignment="1" applyProtection="1">
      <alignment horizontal="right"/>
    </xf>
    <xf numFmtId="166" fontId="5" fillId="0" borderId="5" xfId="0" applyNumberFormat="1" applyFont="1" applyBorder="1" applyAlignment="1" applyProtection="1">
      <alignment horizontal="right"/>
    </xf>
    <xf numFmtId="166" fontId="5" fillId="0" borderId="3" xfId="0" applyNumberFormat="1" applyFont="1" applyFill="1" applyBorder="1" applyAlignment="1">
      <alignment horizontal="right"/>
    </xf>
    <xf numFmtId="166" fontId="5" fillId="0" borderId="3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166" fontId="5" fillId="0" borderId="5" xfId="0" applyNumberFormat="1" applyFont="1" applyBorder="1" applyAlignment="1">
      <alignment horizontal="right"/>
    </xf>
    <xf numFmtId="164" fontId="3" fillId="0" borderId="4" xfId="20" applyNumberFormat="1" applyFont="1" applyFill="1" applyBorder="1" applyAlignment="1" applyProtection="1">
      <alignment horizontal="right"/>
    </xf>
    <xf numFmtId="164" fontId="7" fillId="0" borderId="0" xfId="20" applyNumberFormat="1" applyFont="1" applyBorder="1" applyAlignment="1">
      <alignment horizontal="right"/>
    </xf>
    <xf numFmtId="164" fontId="7" fillId="0" borderId="0" xfId="20" applyNumberFormat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/>
    </xf>
    <xf numFmtId="164" fontId="7" fillId="0" borderId="0" xfId="20" applyNumberFormat="1" applyFont="1" applyFill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3" fillId="2" borderId="3" xfId="0" applyFont="1" applyFill="1" applyBorder="1" applyAlignment="1" applyProtection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3" xfId="0" applyFont="1" applyFill="1" applyBorder="1" applyAlignment="1" applyProtection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right" vertical="center" wrapText="1"/>
    </xf>
    <xf numFmtId="0" fontId="3" fillId="2" borderId="2" xfId="0" applyFont="1" applyFill="1" applyBorder="1" applyAlignment="1" applyProtection="1">
      <alignment horizontal="right" vertical="center" wrapText="1"/>
    </xf>
    <xf numFmtId="166" fontId="21" fillId="0" borderId="5" xfId="0" applyNumberFormat="1" applyFont="1" applyFill="1" applyBorder="1" applyAlignment="1">
      <alignment horizontal="righ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K31"/>
  <sheetViews>
    <sheetView tabSelected="1" workbookViewId="0">
      <selection activeCell="M27" sqref="M27"/>
    </sheetView>
  </sheetViews>
  <sheetFormatPr defaultRowHeight="12.75"/>
  <cols>
    <col min="1" max="1" width="17.42578125" style="6" customWidth="1"/>
    <col min="2" max="2" width="13.140625" style="6" customWidth="1"/>
    <col min="3" max="3" width="16.7109375" style="6" customWidth="1"/>
    <col min="4" max="4" width="18.7109375" style="6" customWidth="1"/>
    <col min="5" max="5" width="11.140625" style="6" customWidth="1"/>
    <col min="6" max="6" width="8.7109375" style="6" customWidth="1"/>
    <col min="7" max="7" width="10.42578125" style="6" customWidth="1"/>
    <col min="8" max="8" width="12.85546875" style="6" customWidth="1"/>
    <col min="9" max="9" width="10.7109375" style="6" customWidth="1"/>
    <col min="10" max="10" width="7.5703125" style="6" customWidth="1"/>
    <col min="11" max="254" width="9.140625" style="6"/>
    <col min="255" max="255" width="19.5703125" style="6" customWidth="1"/>
    <col min="256" max="262" width="13.140625" style="6" customWidth="1"/>
    <col min="263" max="263" width="14.5703125" style="6" customWidth="1"/>
    <col min="264" max="264" width="13.140625" style="6" customWidth="1"/>
    <col min="265" max="510" width="9.140625" style="6"/>
    <col min="511" max="511" width="19.5703125" style="6" customWidth="1"/>
    <col min="512" max="518" width="13.140625" style="6" customWidth="1"/>
    <col min="519" max="519" width="14.5703125" style="6" customWidth="1"/>
    <col min="520" max="520" width="13.140625" style="6" customWidth="1"/>
    <col min="521" max="766" width="9.140625" style="6"/>
    <col min="767" max="767" width="19.5703125" style="6" customWidth="1"/>
    <col min="768" max="774" width="13.140625" style="6" customWidth="1"/>
    <col min="775" max="775" width="14.5703125" style="6" customWidth="1"/>
    <col min="776" max="776" width="13.140625" style="6" customWidth="1"/>
    <col min="777" max="1022" width="9.140625" style="6"/>
    <col min="1023" max="1023" width="19.5703125" style="6" customWidth="1"/>
    <col min="1024" max="1030" width="13.140625" style="6" customWidth="1"/>
    <col min="1031" max="1031" width="14.5703125" style="6" customWidth="1"/>
    <col min="1032" max="1032" width="13.140625" style="6" customWidth="1"/>
    <col min="1033" max="1278" width="9.140625" style="6"/>
    <col min="1279" max="1279" width="19.5703125" style="6" customWidth="1"/>
    <col min="1280" max="1286" width="13.140625" style="6" customWidth="1"/>
    <col min="1287" max="1287" width="14.5703125" style="6" customWidth="1"/>
    <col min="1288" max="1288" width="13.140625" style="6" customWidth="1"/>
    <col min="1289" max="1534" width="9.140625" style="6"/>
    <col min="1535" max="1535" width="19.5703125" style="6" customWidth="1"/>
    <col min="1536" max="1542" width="13.140625" style="6" customWidth="1"/>
    <col min="1543" max="1543" width="14.5703125" style="6" customWidth="1"/>
    <col min="1544" max="1544" width="13.140625" style="6" customWidth="1"/>
    <col min="1545" max="1790" width="9.140625" style="6"/>
    <col min="1791" max="1791" width="19.5703125" style="6" customWidth="1"/>
    <col min="1792" max="1798" width="13.140625" style="6" customWidth="1"/>
    <col min="1799" max="1799" width="14.5703125" style="6" customWidth="1"/>
    <col min="1800" max="1800" width="13.140625" style="6" customWidth="1"/>
    <col min="1801" max="2046" width="9.140625" style="6"/>
    <col min="2047" max="2047" width="19.5703125" style="6" customWidth="1"/>
    <col min="2048" max="2054" width="13.140625" style="6" customWidth="1"/>
    <col min="2055" max="2055" width="14.5703125" style="6" customWidth="1"/>
    <col min="2056" max="2056" width="13.140625" style="6" customWidth="1"/>
    <col min="2057" max="2302" width="9.140625" style="6"/>
    <col min="2303" max="2303" width="19.5703125" style="6" customWidth="1"/>
    <col min="2304" max="2310" width="13.140625" style="6" customWidth="1"/>
    <col min="2311" max="2311" width="14.5703125" style="6" customWidth="1"/>
    <col min="2312" max="2312" width="13.140625" style="6" customWidth="1"/>
    <col min="2313" max="2558" width="9.140625" style="6"/>
    <col min="2559" max="2559" width="19.5703125" style="6" customWidth="1"/>
    <col min="2560" max="2566" width="13.140625" style="6" customWidth="1"/>
    <col min="2567" max="2567" width="14.5703125" style="6" customWidth="1"/>
    <col min="2568" max="2568" width="13.140625" style="6" customWidth="1"/>
    <col min="2569" max="2814" width="9.140625" style="6"/>
    <col min="2815" max="2815" width="19.5703125" style="6" customWidth="1"/>
    <col min="2816" max="2822" width="13.140625" style="6" customWidth="1"/>
    <col min="2823" max="2823" width="14.5703125" style="6" customWidth="1"/>
    <col min="2824" max="2824" width="13.140625" style="6" customWidth="1"/>
    <col min="2825" max="3070" width="9.140625" style="6"/>
    <col min="3071" max="3071" width="19.5703125" style="6" customWidth="1"/>
    <col min="3072" max="3078" width="13.140625" style="6" customWidth="1"/>
    <col min="3079" max="3079" width="14.5703125" style="6" customWidth="1"/>
    <col min="3080" max="3080" width="13.140625" style="6" customWidth="1"/>
    <col min="3081" max="3326" width="9.140625" style="6"/>
    <col min="3327" max="3327" width="19.5703125" style="6" customWidth="1"/>
    <col min="3328" max="3334" width="13.140625" style="6" customWidth="1"/>
    <col min="3335" max="3335" width="14.5703125" style="6" customWidth="1"/>
    <col min="3336" max="3336" width="13.140625" style="6" customWidth="1"/>
    <col min="3337" max="3582" width="9.140625" style="6"/>
    <col min="3583" max="3583" width="19.5703125" style="6" customWidth="1"/>
    <col min="3584" max="3590" width="13.140625" style="6" customWidth="1"/>
    <col min="3591" max="3591" width="14.5703125" style="6" customWidth="1"/>
    <col min="3592" max="3592" width="13.140625" style="6" customWidth="1"/>
    <col min="3593" max="3838" width="9.140625" style="6"/>
    <col min="3839" max="3839" width="19.5703125" style="6" customWidth="1"/>
    <col min="3840" max="3846" width="13.140625" style="6" customWidth="1"/>
    <col min="3847" max="3847" width="14.5703125" style="6" customWidth="1"/>
    <col min="3848" max="3848" width="13.140625" style="6" customWidth="1"/>
    <col min="3849" max="4094" width="9.140625" style="6"/>
    <col min="4095" max="4095" width="19.5703125" style="6" customWidth="1"/>
    <col min="4096" max="4102" width="13.140625" style="6" customWidth="1"/>
    <col min="4103" max="4103" width="14.5703125" style="6" customWidth="1"/>
    <col min="4104" max="4104" width="13.140625" style="6" customWidth="1"/>
    <col min="4105" max="4350" width="9.140625" style="6"/>
    <col min="4351" max="4351" width="19.5703125" style="6" customWidth="1"/>
    <col min="4352" max="4358" width="13.140625" style="6" customWidth="1"/>
    <col min="4359" max="4359" width="14.5703125" style="6" customWidth="1"/>
    <col min="4360" max="4360" width="13.140625" style="6" customWidth="1"/>
    <col min="4361" max="4606" width="9.140625" style="6"/>
    <col min="4607" max="4607" width="19.5703125" style="6" customWidth="1"/>
    <col min="4608" max="4614" width="13.140625" style="6" customWidth="1"/>
    <col min="4615" max="4615" width="14.5703125" style="6" customWidth="1"/>
    <col min="4616" max="4616" width="13.140625" style="6" customWidth="1"/>
    <col min="4617" max="4862" width="9.140625" style="6"/>
    <col min="4863" max="4863" width="19.5703125" style="6" customWidth="1"/>
    <col min="4864" max="4870" width="13.140625" style="6" customWidth="1"/>
    <col min="4871" max="4871" width="14.5703125" style="6" customWidth="1"/>
    <col min="4872" max="4872" width="13.140625" style="6" customWidth="1"/>
    <col min="4873" max="5118" width="9.140625" style="6"/>
    <col min="5119" max="5119" width="19.5703125" style="6" customWidth="1"/>
    <col min="5120" max="5126" width="13.140625" style="6" customWidth="1"/>
    <col min="5127" max="5127" width="14.5703125" style="6" customWidth="1"/>
    <col min="5128" max="5128" width="13.140625" style="6" customWidth="1"/>
    <col min="5129" max="5374" width="9.140625" style="6"/>
    <col min="5375" max="5375" width="19.5703125" style="6" customWidth="1"/>
    <col min="5376" max="5382" width="13.140625" style="6" customWidth="1"/>
    <col min="5383" max="5383" width="14.5703125" style="6" customWidth="1"/>
    <col min="5384" max="5384" width="13.140625" style="6" customWidth="1"/>
    <col min="5385" max="5630" width="9.140625" style="6"/>
    <col min="5631" max="5631" width="19.5703125" style="6" customWidth="1"/>
    <col min="5632" max="5638" width="13.140625" style="6" customWidth="1"/>
    <col min="5639" max="5639" width="14.5703125" style="6" customWidth="1"/>
    <col min="5640" max="5640" width="13.140625" style="6" customWidth="1"/>
    <col min="5641" max="5886" width="9.140625" style="6"/>
    <col min="5887" max="5887" width="19.5703125" style="6" customWidth="1"/>
    <col min="5888" max="5894" width="13.140625" style="6" customWidth="1"/>
    <col min="5895" max="5895" width="14.5703125" style="6" customWidth="1"/>
    <col min="5896" max="5896" width="13.140625" style="6" customWidth="1"/>
    <col min="5897" max="6142" width="9.140625" style="6"/>
    <col min="6143" max="6143" width="19.5703125" style="6" customWidth="1"/>
    <col min="6144" max="6150" width="13.140625" style="6" customWidth="1"/>
    <col min="6151" max="6151" width="14.5703125" style="6" customWidth="1"/>
    <col min="6152" max="6152" width="13.140625" style="6" customWidth="1"/>
    <col min="6153" max="6398" width="9.140625" style="6"/>
    <col min="6399" max="6399" width="19.5703125" style="6" customWidth="1"/>
    <col min="6400" max="6406" width="13.140625" style="6" customWidth="1"/>
    <col min="6407" max="6407" width="14.5703125" style="6" customWidth="1"/>
    <col min="6408" max="6408" width="13.140625" style="6" customWidth="1"/>
    <col min="6409" max="6654" width="9.140625" style="6"/>
    <col min="6655" max="6655" width="19.5703125" style="6" customWidth="1"/>
    <col min="6656" max="6662" width="13.140625" style="6" customWidth="1"/>
    <col min="6663" max="6663" width="14.5703125" style="6" customWidth="1"/>
    <col min="6664" max="6664" width="13.140625" style="6" customWidth="1"/>
    <col min="6665" max="6910" width="9.140625" style="6"/>
    <col min="6911" max="6911" width="19.5703125" style="6" customWidth="1"/>
    <col min="6912" max="6918" width="13.140625" style="6" customWidth="1"/>
    <col min="6919" max="6919" width="14.5703125" style="6" customWidth="1"/>
    <col min="6920" max="6920" width="13.140625" style="6" customWidth="1"/>
    <col min="6921" max="7166" width="9.140625" style="6"/>
    <col min="7167" max="7167" width="19.5703125" style="6" customWidth="1"/>
    <col min="7168" max="7174" width="13.140625" style="6" customWidth="1"/>
    <col min="7175" max="7175" width="14.5703125" style="6" customWidth="1"/>
    <col min="7176" max="7176" width="13.140625" style="6" customWidth="1"/>
    <col min="7177" max="7422" width="9.140625" style="6"/>
    <col min="7423" max="7423" width="19.5703125" style="6" customWidth="1"/>
    <col min="7424" max="7430" width="13.140625" style="6" customWidth="1"/>
    <col min="7431" max="7431" width="14.5703125" style="6" customWidth="1"/>
    <col min="7432" max="7432" width="13.140625" style="6" customWidth="1"/>
    <col min="7433" max="7678" width="9.140625" style="6"/>
    <col min="7679" max="7679" width="19.5703125" style="6" customWidth="1"/>
    <col min="7680" max="7686" width="13.140625" style="6" customWidth="1"/>
    <col min="7687" max="7687" width="14.5703125" style="6" customWidth="1"/>
    <col min="7688" max="7688" width="13.140625" style="6" customWidth="1"/>
    <col min="7689" max="7934" width="9.140625" style="6"/>
    <col min="7935" max="7935" width="19.5703125" style="6" customWidth="1"/>
    <col min="7936" max="7942" width="13.140625" style="6" customWidth="1"/>
    <col min="7943" max="7943" width="14.5703125" style="6" customWidth="1"/>
    <col min="7944" max="7944" width="13.140625" style="6" customWidth="1"/>
    <col min="7945" max="8190" width="9.140625" style="6"/>
    <col min="8191" max="8191" width="19.5703125" style="6" customWidth="1"/>
    <col min="8192" max="8198" width="13.140625" style="6" customWidth="1"/>
    <col min="8199" max="8199" width="14.5703125" style="6" customWidth="1"/>
    <col min="8200" max="8200" width="13.140625" style="6" customWidth="1"/>
    <col min="8201" max="8446" width="9.140625" style="6"/>
    <col min="8447" max="8447" width="19.5703125" style="6" customWidth="1"/>
    <col min="8448" max="8454" width="13.140625" style="6" customWidth="1"/>
    <col min="8455" max="8455" width="14.5703125" style="6" customWidth="1"/>
    <col min="8456" max="8456" width="13.140625" style="6" customWidth="1"/>
    <col min="8457" max="8702" width="9.140625" style="6"/>
    <col min="8703" max="8703" width="19.5703125" style="6" customWidth="1"/>
    <col min="8704" max="8710" width="13.140625" style="6" customWidth="1"/>
    <col min="8711" max="8711" width="14.5703125" style="6" customWidth="1"/>
    <col min="8712" max="8712" width="13.140625" style="6" customWidth="1"/>
    <col min="8713" max="8958" width="9.140625" style="6"/>
    <col min="8959" max="8959" width="19.5703125" style="6" customWidth="1"/>
    <col min="8960" max="8966" width="13.140625" style="6" customWidth="1"/>
    <col min="8967" max="8967" width="14.5703125" style="6" customWidth="1"/>
    <col min="8968" max="8968" width="13.140625" style="6" customWidth="1"/>
    <col min="8969" max="9214" width="9.140625" style="6"/>
    <col min="9215" max="9215" width="19.5703125" style="6" customWidth="1"/>
    <col min="9216" max="9222" width="13.140625" style="6" customWidth="1"/>
    <col min="9223" max="9223" width="14.5703125" style="6" customWidth="1"/>
    <col min="9224" max="9224" width="13.140625" style="6" customWidth="1"/>
    <col min="9225" max="9470" width="9.140625" style="6"/>
    <col min="9471" max="9471" width="19.5703125" style="6" customWidth="1"/>
    <col min="9472" max="9478" width="13.140625" style="6" customWidth="1"/>
    <col min="9479" max="9479" width="14.5703125" style="6" customWidth="1"/>
    <col min="9480" max="9480" width="13.140625" style="6" customWidth="1"/>
    <col min="9481" max="9726" width="9.140625" style="6"/>
    <col min="9727" max="9727" width="19.5703125" style="6" customWidth="1"/>
    <col min="9728" max="9734" width="13.140625" style="6" customWidth="1"/>
    <col min="9735" max="9735" width="14.5703125" style="6" customWidth="1"/>
    <col min="9736" max="9736" width="13.140625" style="6" customWidth="1"/>
    <col min="9737" max="9982" width="9.140625" style="6"/>
    <col min="9983" max="9983" width="19.5703125" style="6" customWidth="1"/>
    <col min="9984" max="9990" width="13.140625" style="6" customWidth="1"/>
    <col min="9991" max="9991" width="14.5703125" style="6" customWidth="1"/>
    <col min="9992" max="9992" width="13.140625" style="6" customWidth="1"/>
    <col min="9993" max="10238" width="9.140625" style="6"/>
    <col min="10239" max="10239" width="19.5703125" style="6" customWidth="1"/>
    <col min="10240" max="10246" width="13.140625" style="6" customWidth="1"/>
    <col min="10247" max="10247" width="14.5703125" style="6" customWidth="1"/>
    <col min="10248" max="10248" width="13.140625" style="6" customWidth="1"/>
    <col min="10249" max="10494" width="9.140625" style="6"/>
    <col min="10495" max="10495" width="19.5703125" style="6" customWidth="1"/>
    <col min="10496" max="10502" width="13.140625" style="6" customWidth="1"/>
    <col min="10503" max="10503" width="14.5703125" style="6" customWidth="1"/>
    <col min="10504" max="10504" width="13.140625" style="6" customWidth="1"/>
    <col min="10505" max="10750" width="9.140625" style="6"/>
    <col min="10751" max="10751" width="19.5703125" style="6" customWidth="1"/>
    <col min="10752" max="10758" width="13.140625" style="6" customWidth="1"/>
    <col min="10759" max="10759" width="14.5703125" style="6" customWidth="1"/>
    <col min="10760" max="10760" width="13.140625" style="6" customWidth="1"/>
    <col min="10761" max="11006" width="9.140625" style="6"/>
    <col min="11007" max="11007" width="19.5703125" style="6" customWidth="1"/>
    <col min="11008" max="11014" width="13.140625" style="6" customWidth="1"/>
    <col min="11015" max="11015" width="14.5703125" style="6" customWidth="1"/>
    <col min="11016" max="11016" width="13.140625" style="6" customWidth="1"/>
    <col min="11017" max="11262" width="9.140625" style="6"/>
    <col min="11263" max="11263" width="19.5703125" style="6" customWidth="1"/>
    <col min="11264" max="11270" width="13.140625" style="6" customWidth="1"/>
    <col min="11271" max="11271" width="14.5703125" style="6" customWidth="1"/>
    <col min="11272" max="11272" width="13.140625" style="6" customWidth="1"/>
    <col min="11273" max="11518" width="9.140625" style="6"/>
    <col min="11519" max="11519" width="19.5703125" style="6" customWidth="1"/>
    <col min="11520" max="11526" width="13.140625" style="6" customWidth="1"/>
    <col min="11527" max="11527" width="14.5703125" style="6" customWidth="1"/>
    <col min="11528" max="11528" width="13.140625" style="6" customWidth="1"/>
    <col min="11529" max="11774" width="9.140625" style="6"/>
    <col min="11775" max="11775" width="19.5703125" style="6" customWidth="1"/>
    <col min="11776" max="11782" width="13.140625" style="6" customWidth="1"/>
    <col min="11783" max="11783" width="14.5703125" style="6" customWidth="1"/>
    <col min="11784" max="11784" width="13.140625" style="6" customWidth="1"/>
    <col min="11785" max="12030" width="9.140625" style="6"/>
    <col min="12031" max="12031" width="19.5703125" style="6" customWidth="1"/>
    <col min="12032" max="12038" width="13.140625" style="6" customWidth="1"/>
    <col min="12039" max="12039" width="14.5703125" style="6" customWidth="1"/>
    <col min="12040" max="12040" width="13.140625" style="6" customWidth="1"/>
    <col min="12041" max="12286" width="9.140625" style="6"/>
    <col min="12287" max="12287" width="19.5703125" style="6" customWidth="1"/>
    <col min="12288" max="12294" width="13.140625" style="6" customWidth="1"/>
    <col min="12295" max="12295" width="14.5703125" style="6" customWidth="1"/>
    <col min="12296" max="12296" width="13.140625" style="6" customWidth="1"/>
    <col min="12297" max="12542" width="9.140625" style="6"/>
    <col min="12543" max="12543" width="19.5703125" style="6" customWidth="1"/>
    <col min="12544" max="12550" width="13.140625" style="6" customWidth="1"/>
    <col min="12551" max="12551" width="14.5703125" style="6" customWidth="1"/>
    <col min="12552" max="12552" width="13.140625" style="6" customWidth="1"/>
    <col min="12553" max="12798" width="9.140625" style="6"/>
    <col min="12799" max="12799" width="19.5703125" style="6" customWidth="1"/>
    <col min="12800" max="12806" width="13.140625" style="6" customWidth="1"/>
    <col min="12807" max="12807" width="14.5703125" style="6" customWidth="1"/>
    <col min="12808" max="12808" width="13.140625" style="6" customWidth="1"/>
    <col min="12809" max="13054" width="9.140625" style="6"/>
    <col min="13055" max="13055" width="19.5703125" style="6" customWidth="1"/>
    <col min="13056" max="13062" width="13.140625" style="6" customWidth="1"/>
    <col min="13063" max="13063" width="14.5703125" style="6" customWidth="1"/>
    <col min="13064" max="13064" width="13.140625" style="6" customWidth="1"/>
    <col min="13065" max="13310" width="9.140625" style="6"/>
    <col min="13311" max="13311" width="19.5703125" style="6" customWidth="1"/>
    <col min="13312" max="13318" width="13.140625" style="6" customWidth="1"/>
    <col min="13319" max="13319" width="14.5703125" style="6" customWidth="1"/>
    <col min="13320" max="13320" width="13.140625" style="6" customWidth="1"/>
    <col min="13321" max="13566" width="9.140625" style="6"/>
    <col min="13567" max="13567" width="19.5703125" style="6" customWidth="1"/>
    <col min="13568" max="13574" width="13.140625" style="6" customWidth="1"/>
    <col min="13575" max="13575" width="14.5703125" style="6" customWidth="1"/>
    <col min="13576" max="13576" width="13.140625" style="6" customWidth="1"/>
    <col min="13577" max="13822" width="9.140625" style="6"/>
    <col min="13823" max="13823" width="19.5703125" style="6" customWidth="1"/>
    <col min="13824" max="13830" width="13.140625" style="6" customWidth="1"/>
    <col min="13831" max="13831" width="14.5703125" style="6" customWidth="1"/>
    <col min="13832" max="13832" width="13.140625" style="6" customWidth="1"/>
    <col min="13833" max="14078" width="9.140625" style="6"/>
    <col min="14079" max="14079" width="19.5703125" style="6" customWidth="1"/>
    <col min="14080" max="14086" width="13.140625" style="6" customWidth="1"/>
    <col min="14087" max="14087" width="14.5703125" style="6" customWidth="1"/>
    <col min="14088" max="14088" width="13.140625" style="6" customWidth="1"/>
    <col min="14089" max="14334" width="9.140625" style="6"/>
    <col min="14335" max="14335" width="19.5703125" style="6" customWidth="1"/>
    <col min="14336" max="14342" width="13.140625" style="6" customWidth="1"/>
    <col min="14343" max="14343" width="14.5703125" style="6" customWidth="1"/>
    <col min="14344" max="14344" width="13.140625" style="6" customWidth="1"/>
    <col min="14345" max="14590" width="9.140625" style="6"/>
    <col min="14591" max="14591" width="19.5703125" style="6" customWidth="1"/>
    <col min="14592" max="14598" width="13.140625" style="6" customWidth="1"/>
    <col min="14599" max="14599" width="14.5703125" style="6" customWidth="1"/>
    <col min="14600" max="14600" width="13.140625" style="6" customWidth="1"/>
    <col min="14601" max="14846" width="9.140625" style="6"/>
    <col min="14847" max="14847" width="19.5703125" style="6" customWidth="1"/>
    <col min="14848" max="14854" width="13.140625" style="6" customWidth="1"/>
    <col min="14855" max="14855" width="14.5703125" style="6" customWidth="1"/>
    <col min="14856" max="14856" width="13.140625" style="6" customWidth="1"/>
    <col min="14857" max="15102" width="9.140625" style="6"/>
    <col min="15103" max="15103" width="19.5703125" style="6" customWidth="1"/>
    <col min="15104" max="15110" width="13.140625" style="6" customWidth="1"/>
    <col min="15111" max="15111" width="14.5703125" style="6" customWidth="1"/>
    <col min="15112" max="15112" width="13.140625" style="6" customWidth="1"/>
    <col min="15113" max="15358" width="9.140625" style="6"/>
    <col min="15359" max="15359" width="19.5703125" style="6" customWidth="1"/>
    <col min="15360" max="15366" width="13.140625" style="6" customWidth="1"/>
    <col min="15367" max="15367" width="14.5703125" style="6" customWidth="1"/>
    <col min="15368" max="15368" width="13.140625" style="6" customWidth="1"/>
    <col min="15369" max="15614" width="9.140625" style="6"/>
    <col min="15615" max="15615" width="19.5703125" style="6" customWidth="1"/>
    <col min="15616" max="15622" width="13.140625" style="6" customWidth="1"/>
    <col min="15623" max="15623" width="14.5703125" style="6" customWidth="1"/>
    <col min="15624" max="15624" width="13.140625" style="6" customWidth="1"/>
    <col min="15625" max="15870" width="9.140625" style="6"/>
    <col min="15871" max="15871" width="19.5703125" style="6" customWidth="1"/>
    <col min="15872" max="15878" width="13.140625" style="6" customWidth="1"/>
    <col min="15879" max="15879" width="14.5703125" style="6" customWidth="1"/>
    <col min="15880" max="15880" width="13.140625" style="6" customWidth="1"/>
    <col min="15881" max="16126" width="9.140625" style="6"/>
    <col min="16127" max="16127" width="19.5703125" style="6" customWidth="1"/>
    <col min="16128" max="16134" width="13.140625" style="6" customWidth="1"/>
    <col min="16135" max="16135" width="14.5703125" style="6" customWidth="1"/>
    <col min="16136" max="16136" width="13.140625" style="6" customWidth="1"/>
    <col min="16137" max="16382" width="9.140625" style="6"/>
    <col min="16383" max="16384" width="9.140625" style="6" customWidth="1"/>
  </cols>
  <sheetData>
    <row r="1" spans="1:11" s="4" customFormat="1" ht="16.5">
      <c r="A1" s="7" t="s">
        <v>35</v>
      </c>
      <c r="B1" s="7"/>
      <c r="C1" s="7"/>
      <c r="D1" s="7"/>
      <c r="E1" s="7"/>
      <c r="F1" s="7"/>
      <c r="G1" s="7"/>
      <c r="H1" s="8"/>
      <c r="I1" s="8"/>
      <c r="J1" s="8"/>
      <c r="K1" s="1"/>
    </row>
    <row r="2" spans="1:11" ht="16.5">
      <c r="A2" s="9"/>
      <c r="B2" s="10"/>
      <c r="C2" s="10"/>
      <c r="D2" s="11"/>
      <c r="E2" s="11"/>
      <c r="F2" s="11"/>
      <c r="G2" s="11"/>
      <c r="H2" s="41" t="s">
        <v>1</v>
      </c>
      <c r="I2" s="41"/>
      <c r="J2" s="41"/>
      <c r="K2" s="3"/>
    </row>
    <row r="3" spans="1:11" ht="15.6" customHeight="1">
      <c r="A3" s="42" t="s">
        <v>6</v>
      </c>
      <c r="B3" s="44" t="s">
        <v>2</v>
      </c>
      <c r="C3" s="44" t="s">
        <v>3</v>
      </c>
      <c r="D3" s="44" t="s">
        <v>4</v>
      </c>
      <c r="E3" s="44" t="s">
        <v>32</v>
      </c>
      <c r="F3" s="44" t="s">
        <v>30</v>
      </c>
      <c r="G3" s="44" t="s">
        <v>5</v>
      </c>
      <c r="H3" s="44" t="s">
        <v>31</v>
      </c>
      <c r="I3" s="44" t="s">
        <v>0</v>
      </c>
      <c r="J3" s="47" t="s">
        <v>7</v>
      </c>
      <c r="K3" s="3"/>
    </row>
    <row r="4" spans="1:11" ht="15.75">
      <c r="A4" s="43"/>
      <c r="B4" s="45"/>
      <c r="C4" s="45"/>
      <c r="D4" s="45"/>
      <c r="E4" s="45"/>
      <c r="F4" s="45"/>
      <c r="G4" s="45"/>
      <c r="H4" s="45"/>
      <c r="I4" s="46"/>
      <c r="J4" s="48"/>
      <c r="K4" s="3"/>
    </row>
    <row r="5" spans="1:11" ht="16.5">
      <c r="A5" s="26" t="s">
        <v>8</v>
      </c>
      <c r="B5" s="31">
        <v>0</v>
      </c>
      <c r="C5" s="31">
        <v>92.78</v>
      </c>
      <c r="D5" s="31">
        <v>66</v>
      </c>
      <c r="E5" s="31">
        <v>17.63</v>
      </c>
      <c r="F5" s="32">
        <v>1.7</v>
      </c>
      <c r="G5" s="32">
        <v>261.88</v>
      </c>
      <c r="H5" s="29">
        <v>107.11</v>
      </c>
      <c r="I5" s="32">
        <f>SUM(B5:H5)</f>
        <v>547.1</v>
      </c>
      <c r="J5" s="33">
        <v>3.01</v>
      </c>
      <c r="K5" s="3"/>
    </row>
    <row r="6" spans="1:11" ht="16.5">
      <c r="A6" s="27" t="s">
        <v>9</v>
      </c>
      <c r="B6" s="34">
        <v>0</v>
      </c>
      <c r="C6" s="34">
        <v>255.59</v>
      </c>
      <c r="D6" s="34">
        <v>0</v>
      </c>
      <c r="E6" s="34">
        <v>133.41</v>
      </c>
      <c r="F6" s="35">
        <v>28.58</v>
      </c>
      <c r="G6" s="35">
        <v>491.99</v>
      </c>
      <c r="H6" s="30">
        <v>217.73</v>
      </c>
      <c r="I6" s="32">
        <f t="shared" ref="I6:I24" si="0">SUM(B6:H6)</f>
        <v>1127.3</v>
      </c>
      <c r="J6" s="33">
        <v>6.2</v>
      </c>
      <c r="K6" s="3"/>
    </row>
    <row r="7" spans="1:11" ht="16.5">
      <c r="A7" s="27" t="s">
        <v>10</v>
      </c>
      <c r="B7" s="34">
        <v>0</v>
      </c>
      <c r="C7" s="34">
        <v>18</v>
      </c>
      <c r="D7" s="34">
        <v>166.58</v>
      </c>
      <c r="E7" s="34">
        <v>121.5</v>
      </c>
      <c r="F7" s="35">
        <v>1.5</v>
      </c>
      <c r="G7" s="35">
        <v>643.87</v>
      </c>
      <c r="H7" s="30">
        <v>50.43</v>
      </c>
      <c r="I7" s="32">
        <f t="shared" si="0"/>
        <v>1001.88</v>
      </c>
      <c r="J7" s="33">
        <v>5.51</v>
      </c>
      <c r="K7" s="3"/>
    </row>
    <row r="8" spans="1:11" ht="16.5">
      <c r="A8" s="27" t="s">
        <v>11</v>
      </c>
      <c r="B8" s="34">
        <v>0</v>
      </c>
      <c r="C8" s="34">
        <v>0</v>
      </c>
      <c r="D8" s="34">
        <v>46</v>
      </c>
      <c r="E8" s="34">
        <v>8.1</v>
      </c>
      <c r="F8" s="35">
        <v>0</v>
      </c>
      <c r="G8" s="35">
        <v>40.98</v>
      </c>
      <c r="H8" s="30">
        <v>2.25</v>
      </c>
      <c r="I8" s="32">
        <f t="shared" si="0"/>
        <v>97.33</v>
      </c>
      <c r="J8" s="33">
        <v>0.54</v>
      </c>
      <c r="K8" s="3"/>
    </row>
    <row r="9" spans="1:11" ht="16.5">
      <c r="A9" s="27" t="s">
        <v>12</v>
      </c>
      <c r="B9" s="34">
        <v>0</v>
      </c>
      <c r="C9" s="34">
        <v>55.52</v>
      </c>
      <c r="D9" s="34">
        <v>99</v>
      </c>
      <c r="E9" s="34">
        <v>18.600000000000001</v>
      </c>
      <c r="F9" s="35">
        <v>7.93</v>
      </c>
      <c r="G9" s="35">
        <v>274.52999999999997</v>
      </c>
      <c r="H9" s="30">
        <v>81</v>
      </c>
      <c r="I9" s="32">
        <f t="shared" si="0"/>
        <v>536.57999999999993</v>
      </c>
      <c r="J9" s="33">
        <v>2.95</v>
      </c>
      <c r="K9" s="3"/>
    </row>
    <row r="10" spans="1:11" ht="16.5">
      <c r="A10" s="27" t="s">
        <v>13</v>
      </c>
      <c r="B10" s="34">
        <v>0</v>
      </c>
      <c r="C10" s="34">
        <v>0</v>
      </c>
      <c r="D10" s="34">
        <v>44.5</v>
      </c>
      <c r="E10" s="34">
        <v>107.55</v>
      </c>
      <c r="F10" s="35">
        <v>0.77</v>
      </c>
      <c r="G10" s="35">
        <v>691.74</v>
      </c>
      <c r="H10" s="30">
        <v>137.97999999999999</v>
      </c>
      <c r="I10" s="32">
        <f t="shared" si="0"/>
        <v>982.54000000000008</v>
      </c>
      <c r="J10" s="33">
        <v>5.4</v>
      </c>
      <c r="K10" s="3"/>
    </row>
    <row r="11" spans="1:11" ht="16.5">
      <c r="A11" s="27" t="s">
        <v>14</v>
      </c>
      <c r="B11" s="34">
        <v>0</v>
      </c>
      <c r="C11" s="34">
        <v>181.46</v>
      </c>
      <c r="D11" s="34">
        <v>20.5</v>
      </c>
      <c r="E11" s="34">
        <v>287.58800000000002</v>
      </c>
      <c r="F11" s="35">
        <v>11.96</v>
      </c>
      <c r="G11" s="35">
        <v>1169.8800000000001</v>
      </c>
      <c r="H11" s="30">
        <v>65.040000000000006</v>
      </c>
      <c r="I11" s="32">
        <f t="shared" si="0"/>
        <v>1736.4280000000001</v>
      </c>
      <c r="J11" s="33">
        <v>9.5500000000000007</v>
      </c>
      <c r="K11" s="3"/>
    </row>
    <row r="12" spans="1:11" ht="16.5">
      <c r="A12" s="27" t="s">
        <v>15</v>
      </c>
      <c r="B12" s="34">
        <v>0</v>
      </c>
      <c r="C12" s="34">
        <v>96.3</v>
      </c>
      <c r="D12" s="34">
        <v>32</v>
      </c>
      <c r="E12" s="34">
        <v>16.916</v>
      </c>
      <c r="F12" s="35">
        <v>5.2</v>
      </c>
      <c r="G12" s="35">
        <v>665.19</v>
      </c>
      <c r="H12" s="30">
        <v>84.63</v>
      </c>
      <c r="I12" s="32">
        <f t="shared" si="0"/>
        <v>900.23599999999999</v>
      </c>
      <c r="J12" s="33">
        <v>4.95</v>
      </c>
      <c r="K12" s="3"/>
    </row>
    <row r="13" spans="1:11" ht="16.5">
      <c r="A13" s="27" t="s">
        <v>16</v>
      </c>
      <c r="B13" s="34">
        <v>0</v>
      </c>
      <c r="C13" s="34">
        <v>120.39</v>
      </c>
      <c r="D13" s="34">
        <v>128.01</v>
      </c>
      <c r="E13" s="34">
        <v>143.99</v>
      </c>
      <c r="F13" s="35">
        <v>0</v>
      </c>
      <c r="G13" s="35">
        <v>600.09</v>
      </c>
      <c r="H13" s="30">
        <v>42.89</v>
      </c>
      <c r="I13" s="32">
        <f t="shared" si="0"/>
        <v>1035.3700000000001</v>
      </c>
      <c r="J13" s="33">
        <v>5.69</v>
      </c>
      <c r="K13" s="3"/>
    </row>
    <row r="14" spans="1:11" ht="16.5">
      <c r="A14" s="27" t="s">
        <v>17</v>
      </c>
      <c r="B14" s="34">
        <v>0</v>
      </c>
      <c r="C14" s="34">
        <v>47.5</v>
      </c>
      <c r="D14" s="34">
        <v>30.373999999999999</v>
      </c>
      <c r="E14" s="34">
        <v>36.213999999999999</v>
      </c>
      <c r="F14" s="35">
        <v>4.4400000000000004</v>
      </c>
      <c r="G14" s="35">
        <v>430.78</v>
      </c>
      <c r="H14" s="30">
        <v>101.65</v>
      </c>
      <c r="I14" s="32">
        <f t="shared" si="0"/>
        <v>650.95799999999997</v>
      </c>
      <c r="J14" s="33">
        <v>3.58</v>
      </c>
      <c r="K14" s="3"/>
    </row>
    <row r="15" spans="1:11" ht="16.5">
      <c r="A15" s="27" t="s">
        <v>18</v>
      </c>
      <c r="B15" s="34">
        <v>0</v>
      </c>
      <c r="C15" s="34">
        <v>77</v>
      </c>
      <c r="D15" s="34">
        <v>72</v>
      </c>
      <c r="E15" s="34">
        <v>119.639</v>
      </c>
      <c r="F15" s="35">
        <v>7.32</v>
      </c>
      <c r="G15" s="35">
        <v>431.05</v>
      </c>
      <c r="H15" s="30">
        <v>43.66</v>
      </c>
      <c r="I15" s="32">
        <f t="shared" si="0"/>
        <v>750.66899999999998</v>
      </c>
      <c r="J15" s="33">
        <v>4.13</v>
      </c>
      <c r="K15" s="3"/>
    </row>
    <row r="16" spans="1:11" ht="16.5">
      <c r="A16" s="27" t="s">
        <v>19</v>
      </c>
      <c r="B16" s="34">
        <v>0</v>
      </c>
      <c r="C16" s="34">
        <v>51</v>
      </c>
      <c r="D16" s="34">
        <v>109</v>
      </c>
      <c r="E16" s="34">
        <v>109.89</v>
      </c>
      <c r="F16" s="35">
        <v>8.25</v>
      </c>
      <c r="G16" s="35">
        <v>752.92</v>
      </c>
      <c r="H16" s="30">
        <v>39.5</v>
      </c>
      <c r="I16" s="32">
        <f t="shared" si="0"/>
        <v>1070.56</v>
      </c>
      <c r="J16" s="33">
        <v>5.89</v>
      </c>
      <c r="K16" s="3"/>
    </row>
    <row r="17" spans="1:11" ht="16.5">
      <c r="A17" s="27" t="s">
        <v>20</v>
      </c>
      <c r="B17" s="34">
        <v>0</v>
      </c>
      <c r="C17" s="34">
        <v>97.75</v>
      </c>
      <c r="D17" s="34">
        <v>0</v>
      </c>
      <c r="E17" s="34">
        <v>107.161</v>
      </c>
      <c r="F17" s="35">
        <v>15.82</v>
      </c>
      <c r="G17" s="35">
        <v>326.58999999999997</v>
      </c>
      <c r="H17" s="30">
        <v>163.83000000000001</v>
      </c>
      <c r="I17" s="32">
        <f t="shared" si="0"/>
        <v>711.15099999999995</v>
      </c>
      <c r="J17" s="33">
        <v>3.91</v>
      </c>
      <c r="K17" s="3"/>
    </row>
    <row r="18" spans="1:11" ht="16.5">
      <c r="A18" s="27" t="s">
        <v>21</v>
      </c>
      <c r="B18" s="34">
        <v>6.2</v>
      </c>
      <c r="C18" s="34">
        <v>50.5</v>
      </c>
      <c r="D18" s="34">
        <v>7.15</v>
      </c>
      <c r="E18" s="34">
        <v>54.52</v>
      </c>
      <c r="F18" s="35">
        <v>281.8</v>
      </c>
      <c r="G18" s="35">
        <v>112.98</v>
      </c>
      <c r="H18" s="30">
        <v>231.7</v>
      </c>
      <c r="I18" s="32">
        <f t="shared" si="0"/>
        <v>744.84999999999991</v>
      </c>
      <c r="J18" s="33">
        <v>4.0999999999999996</v>
      </c>
      <c r="K18" s="3"/>
    </row>
    <row r="19" spans="1:11" ht="16.5">
      <c r="A19" s="27" t="s">
        <v>22</v>
      </c>
      <c r="B19" s="34">
        <v>0</v>
      </c>
      <c r="C19" s="34">
        <v>45</v>
      </c>
      <c r="D19" s="34">
        <v>17</v>
      </c>
      <c r="E19" s="34">
        <v>284.67</v>
      </c>
      <c r="F19" s="35">
        <v>6.6</v>
      </c>
      <c r="G19" s="35">
        <v>1708.96</v>
      </c>
      <c r="H19" s="30">
        <v>32.409999999999997</v>
      </c>
      <c r="I19" s="32">
        <f t="shared" si="0"/>
        <v>2094.64</v>
      </c>
      <c r="J19" s="33">
        <v>11.52</v>
      </c>
      <c r="K19" s="3"/>
    </row>
    <row r="20" spans="1:11" ht="16.5">
      <c r="A20" s="27" t="s">
        <v>23</v>
      </c>
      <c r="B20" s="34">
        <v>0</v>
      </c>
      <c r="C20" s="34">
        <v>90.36</v>
      </c>
      <c r="D20" s="34">
        <v>0</v>
      </c>
      <c r="E20" s="34">
        <v>71.349999999999994</v>
      </c>
      <c r="F20" s="35">
        <v>8.7200000000000006</v>
      </c>
      <c r="G20" s="35">
        <v>467.78</v>
      </c>
      <c r="H20" s="30">
        <v>28.05</v>
      </c>
      <c r="I20" s="32">
        <f t="shared" si="0"/>
        <v>666.25999999999988</v>
      </c>
      <c r="J20" s="33">
        <v>3.66</v>
      </c>
      <c r="K20" s="3"/>
    </row>
    <row r="21" spans="1:11" ht="16.5">
      <c r="A21" s="27" t="s">
        <v>24</v>
      </c>
      <c r="B21" s="34">
        <v>0</v>
      </c>
      <c r="C21" s="34">
        <v>178.5</v>
      </c>
      <c r="D21" s="34">
        <v>0</v>
      </c>
      <c r="E21" s="34">
        <v>36.96</v>
      </c>
      <c r="F21" s="35">
        <v>0.62</v>
      </c>
      <c r="G21" s="35">
        <v>364.91</v>
      </c>
      <c r="H21" s="30">
        <v>39.299999999999997</v>
      </c>
      <c r="I21" s="32">
        <f t="shared" si="0"/>
        <v>620.29</v>
      </c>
      <c r="J21" s="33">
        <v>3.41</v>
      </c>
      <c r="K21" s="3"/>
    </row>
    <row r="22" spans="1:11" ht="16.5">
      <c r="A22" s="27" t="s">
        <v>25</v>
      </c>
      <c r="B22" s="34">
        <v>0</v>
      </c>
      <c r="C22" s="49">
        <v>63</v>
      </c>
      <c r="D22" s="49">
        <v>3</v>
      </c>
      <c r="E22" s="49">
        <v>68.510999999999996</v>
      </c>
      <c r="F22" s="35">
        <v>3.3</v>
      </c>
      <c r="G22" s="35">
        <v>351.22</v>
      </c>
      <c r="H22" s="30">
        <v>19.96</v>
      </c>
      <c r="I22" s="32">
        <f t="shared" si="0"/>
        <v>508.99100000000004</v>
      </c>
      <c r="J22" s="33">
        <v>2.8</v>
      </c>
      <c r="K22" s="3"/>
    </row>
    <row r="23" spans="1:11" ht="16.5">
      <c r="A23" s="27" t="s">
        <v>26</v>
      </c>
      <c r="B23" s="34">
        <v>0</v>
      </c>
      <c r="C23" s="49">
        <v>141</v>
      </c>
      <c r="D23" s="49">
        <v>6.8</v>
      </c>
      <c r="E23" s="49">
        <v>104.81100000000001</v>
      </c>
      <c r="F23" s="35">
        <v>8.5</v>
      </c>
      <c r="G23" s="35">
        <v>976.45</v>
      </c>
      <c r="H23" s="30">
        <v>187.83</v>
      </c>
      <c r="I23" s="32">
        <f t="shared" si="0"/>
        <v>1425.3910000000001</v>
      </c>
      <c r="J23" s="33">
        <v>7.84</v>
      </c>
      <c r="K23" s="3"/>
    </row>
    <row r="24" spans="1:11" ht="16.5">
      <c r="A24" s="27" t="s">
        <v>27</v>
      </c>
      <c r="B24" s="34">
        <v>0</v>
      </c>
      <c r="C24" s="49">
        <v>161</v>
      </c>
      <c r="D24" s="49">
        <v>55</v>
      </c>
      <c r="E24" s="49">
        <v>155.68</v>
      </c>
      <c r="F24" s="35">
        <v>14.1</v>
      </c>
      <c r="G24" s="35">
        <v>528.5</v>
      </c>
      <c r="H24" s="30">
        <v>58.13</v>
      </c>
      <c r="I24" s="32">
        <f t="shared" si="0"/>
        <v>972.41</v>
      </c>
      <c r="J24" s="33">
        <v>5.35</v>
      </c>
      <c r="K24" s="3"/>
    </row>
    <row r="25" spans="1:11" ht="16.5">
      <c r="A25" s="28" t="s">
        <v>28</v>
      </c>
      <c r="B25" s="36">
        <f>SUM(B5:B24)</f>
        <v>6.2</v>
      </c>
      <c r="C25" s="36">
        <f t="shared" ref="C25:J25" si="1">SUM(C5:C24)</f>
        <v>1822.6499999999999</v>
      </c>
      <c r="D25" s="36">
        <f t="shared" si="1"/>
        <v>902.91399999999999</v>
      </c>
      <c r="E25" s="36">
        <f t="shared" si="1"/>
        <v>2004.69</v>
      </c>
      <c r="F25" s="36">
        <f t="shared" si="1"/>
        <v>417.11000000000007</v>
      </c>
      <c r="G25" s="36">
        <f t="shared" si="1"/>
        <v>11292.29</v>
      </c>
      <c r="H25" s="36">
        <f t="shared" si="1"/>
        <v>1735.08</v>
      </c>
      <c r="I25" s="36">
        <f t="shared" si="1"/>
        <v>18180.934000000001</v>
      </c>
      <c r="J25" s="36">
        <f t="shared" si="1"/>
        <v>99.989999999999981</v>
      </c>
      <c r="K25" s="2"/>
    </row>
    <row r="26" spans="1:11" ht="14.25">
      <c r="A26" s="39" t="s">
        <v>34</v>
      </c>
      <c r="B26" s="40"/>
      <c r="C26" s="40"/>
      <c r="D26" s="40"/>
      <c r="E26" s="40"/>
      <c r="F26" s="37"/>
      <c r="G26" s="40"/>
      <c r="H26" s="38"/>
      <c r="I26" s="40"/>
      <c r="J26" s="40"/>
      <c r="K26" s="4"/>
    </row>
    <row r="27" spans="1:11" ht="14.25">
      <c r="A27" s="39" t="s">
        <v>33</v>
      </c>
      <c r="B27" s="40"/>
      <c r="C27" s="40"/>
      <c r="D27" s="40"/>
      <c r="E27" s="40"/>
      <c r="F27" s="37"/>
      <c r="G27" s="40"/>
      <c r="H27" s="38"/>
      <c r="I27" s="40"/>
      <c r="J27" s="40"/>
      <c r="K27" s="4"/>
    </row>
    <row r="28" spans="1:11" ht="18">
      <c r="A28" s="12" t="s">
        <v>29</v>
      </c>
      <c r="B28" s="13"/>
      <c r="C28" s="13"/>
      <c r="D28" s="14"/>
      <c r="E28" s="15"/>
      <c r="F28" s="16"/>
      <c r="G28" s="16"/>
      <c r="H28" s="17"/>
      <c r="I28" s="18"/>
      <c r="J28" s="19"/>
      <c r="K28" s="3"/>
    </row>
    <row r="29" spans="1:11" ht="15.7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2"/>
    </row>
    <row r="30" spans="1:11">
      <c r="A30" s="5"/>
      <c r="B30" s="24"/>
      <c r="C30" s="24"/>
      <c r="D30" s="24"/>
      <c r="E30" s="24"/>
      <c r="F30" s="24"/>
      <c r="G30" s="25"/>
      <c r="H30" s="24"/>
      <c r="I30" s="24"/>
      <c r="J30" s="24"/>
      <c r="K30" s="23"/>
    </row>
    <row r="31" spans="1:11">
      <c r="A31" s="5"/>
    </row>
  </sheetData>
  <mergeCells count="11">
    <mergeCell ref="H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8" right="0.63" top="0.83" bottom="1" header="0.5" footer="0.5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2015-10-16T06:23:36Z</cp:lastPrinted>
  <dcterms:created xsi:type="dcterms:W3CDTF">2013-09-24T03:49:04Z</dcterms:created>
  <dcterms:modified xsi:type="dcterms:W3CDTF">2018-08-27T06:38:43Z</dcterms:modified>
</cp:coreProperties>
</file>